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7-25-23 ARPA Tennis Lighting\"/>
    </mc:Choice>
  </mc:AlternateContent>
  <bookViews>
    <workbookView xWindow="7185" yWindow="1425" windowWidth="14310" windowHeight="12870"/>
  </bookViews>
  <sheets>
    <sheet name="Budget Attachment A" sheetId="5" r:id="rId1"/>
  </sheets>
  <definedNames>
    <definedName name="_xlnm.Print_Area" localSheetId="0">'Budget Attachment A'!$A$1:$F$34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5" l="1"/>
  <c r="E13" i="5"/>
  <c r="E15" i="5" s="1"/>
  <c r="E8" i="5"/>
  <c r="F25" i="5" l="1"/>
  <c r="E26" i="5"/>
  <c r="E31" i="5"/>
  <c r="E33" i="5" l="1"/>
</calcChain>
</file>

<file path=xl/sharedStrings.xml><?xml version="1.0" encoding="utf-8"?>
<sst xmlns="http://schemas.openxmlformats.org/spreadsheetml/2006/main" count="43" uniqueCount="21">
  <si>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</si>
  <si>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</si>
  <si>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</si>
  <si>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</si>
  <si>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</si>
  <si>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</si>
  <si>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</si>
  <si>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</si>
  <si>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</si>
  <si>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</si>
  <si>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</si>
  <si>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</si>
  <si>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311 - General Projects</t>
  </si>
  <si>
    <t>Total Increase to General Projects - Fund 311</t>
  </si>
  <si>
    <t>GENERAL FUND</t>
  </si>
  <si>
    <t>American Rescue Plan Act</t>
  </si>
  <si>
    <t>Inter to (311) ARPA</t>
  </si>
  <si>
    <t>Total Increase to General Fund</t>
  </si>
  <si>
    <t>Inter in (001) GF ARPA</t>
  </si>
  <si>
    <t>Improvements Other Than Buildings</t>
  </si>
  <si>
    <t>11823 - Tennis and Ballfield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</si>
</sst>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74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41" fontId="9" fillId="0" borderId="13" xfId="44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40" fontId="9" fillId="0" borderId="0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41" fontId="9" fillId="0" borderId="0" xfId="44" applyNumberFormat="1" applyFont="1" applyFill="1" applyBorder="1" applyAlignment="1">
      <alignment horizontal="lef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4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Normal="100" zoomScaleSheetLayoutView="100" workbookViewId="0">
      <selection activeCell="F7" sqref="F7"/>
    </sheetView>
  </sheetViews>
  <sheetFormatPr defaultColWidth="9.140625" defaultRowHeight="15.95" customHeight="1" x14ac:dyDescent="0.2"/>
  <cols>
    <col min="1" max="1" width="9.85546875" style="22" customWidth="1"/>
    <col min="2" max="2" width="8.42578125" style="22" customWidth="1"/>
    <col min="3" max="3" width="7.7109375" style="54" customWidth="1"/>
    <col min="4" max="4" width="30.42578125" style="20" customWidth="1"/>
    <col min="5" max="5" width="13.140625" style="23" bestFit="1" customWidth="1"/>
    <col min="6" max="6" width="15" style="23" customWidth="1"/>
    <col min="7" max="7" width="11.42578125" style="19" customWidth="1"/>
    <col min="8" max="8" width="15.7109375" style="20" bestFit="1" customWidth="1"/>
    <col min="9" max="9" width="9.85546875" style="20" bestFit="1" customWidth="1"/>
    <col min="10" max="10" width="15.28515625" style="20" bestFit="1" customWidth="1"/>
    <col min="11" max="11" width="12" style="20" bestFit="1" customWidth="1"/>
    <col min="12" max="12" width="9.140625" style="20"/>
    <col min="13" max="13" width="12.28515625" style="20" bestFit="1" customWidth="1"/>
    <col min="14" max="14" width="9.140625" style="20"/>
    <col min="15" max="17" width="14.7109375" style="20" bestFit="1" customWidth="1"/>
    <col min="18" max="16384" width="9.140625" style="20"/>
  </cols>
  <sheetData>
    <row r="1" spans="1:12" ht="15.95" customHeight="1" x14ac:dyDescent="0.2">
      <c r="B1" s="64"/>
      <c r="C1" s="64"/>
      <c r="D1" s="63" t="s">
        <v>1</v>
      </c>
      <c r="E1" s="64"/>
      <c r="F1" s="64"/>
    </row>
    <row r="2" spans="1:12" ht="15.95" customHeight="1" x14ac:dyDescent="0.2">
      <c r="A2" s="61"/>
      <c r="B2" s="62"/>
      <c r="C2" s="62"/>
      <c r="D2" s="62"/>
      <c r="E2" s="62"/>
      <c r="F2" s="62"/>
    </row>
    <row r="3" spans="1:12" s="28" customFormat="1" ht="26.25" customHeight="1" x14ac:dyDescent="0.25">
      <c r="A3" s="5" t="s">
        <v>14</v>
      </c>
      <c r="B3" s="6"/>
      <c r="C3" s="5"/>
      <c r="D3" s="6"/>
      <c r="E3" s="5"/>
      <c r="F3" s="6"/>
      <c r="G3" s="27"/>
      <c r="H3" s="29"/>
      <c r="I3" s="30"/>
      <c r="J3" s="30"/>
      <c r="K3" s="30"/>
      <c r="L3" s="30"/>
    </row>
    <row r="4" spans="1:12" s="28" customFormat="1" ht="15.95" customHeight="1" x14ac:dyDescent="0.25">
      <c r="A4" s="25"/>
      <c r="B4" s="26"/>
      <c r="C4" s="25"/>
      <c r="D4" s="26"/>
      <c r="E4" s="25"/>
      <c r="F4" s="26"/>
      <c r="G4" s="27"/>
      <c r="H4" s="29"/>
      <c r="I4" s="30"/>
      <c r="J4" s="30"/>
      <c r="K4" s="30"/>
      <c r="L4" s="30"/>
    </row>
    <row r="5" spans="1:12" ht="28.5" customHeight="1" x14ac:dyDescent="0.25">
      <c r="A5" s="2" t="s">
        <v>6</v>
      </c>
      <c r="B5" s="21"/>
      <c r="C5" s="20"/>
      <c r="E5" s="7"/>
      <c r="F5" s="7"/>
      <c r="G5" s="33"/>
      <c r="H5" s="37"/>
      <c r="I5" s="34"/>
      <c r="J5" s="34"/>
      <c r="K5" s="34"/>
      <c r="L5" s="34"/>
    </row>
    <row r="6" spans="1:12" ht="15.95" customHeight="1" x14ac:dyDescent="0.25">
      <c r="A6" s="9" t="s">
        <v>2</v>
      </c>
      <c r="B6" s="9" t="s">
        <v>3</v>
      </c>
      <c r="C6" s="10" t="s">
        <v>4</v>
      </c>
      <c r="D6" s="11" t="s">
        <v>5</v>
      </c>
      <c r="E6" s="3" t="s">
        <v>10</v>
      </c>
      <c r="F6" s="3" t="s">
        <v>11</v>
      </c>
      <c r="H6" s="29"/>
      <c r="I6" s="30"/>
      <c r="J6" s="30"/>
      <c r="K6" s="30"/>
      <c r="L6" s="30"/>
    </row>
    <row r="7" spans="1:12" ht="15.95" customHeight="1" x14ac:dyDescent="0.25">
      <c r="A7" s="71">
        <v>9013323</v>
      </c>
      <c r="B7" s="71">
        <v>332001</v>
      </c>
      <c r="C7" s="72"/>
      <c r="D7" s="70" t="s">
        <v>15</v>
      </c>
      <c r="E7" s="73">
        <v>1879777</v>
      </c>
      <c r="F7" s="73">
        <v>1879777</v>
      </c>
      <c r="H7" s="29"/>
      <c r="I7" s="30"/>
      <c r="J7" s="30"/>
      <c r="K7" s="30"/>
      <c r="L7" s="30"/>
    </row>
    <row r="8" spans="1:12" s="45" customFormat="1" ht="15.95" customHeight="1" x14ac:dyDescent="0.25">
      <c r="A8" s="40"/>
      <c r="B8" s="55"/>
      <c r="C8" s="49"/>
      <c r="D8" s="8" t="s">
        <v>7</v>
      </c>
      <c r="E8" s="16">
        <f>SUBTOTAL(9,E7:E7)</f>
        <v>1879777</v>
      </c>
      <c r="F8" s="38"/>
      <c r="G8" s="42"/>
      <c r="H8" s="43"/>
      <c r="I8" s="44"/>
      <c r="J8" s="44"/>
      <c r="K8" s="44"/>
      <c r="L8" s="44"/>
    </row>
    <row r="9" spans="1:12" s="45" customFormat="1" ht="15.95" customHeight="1" x14ac:dyDescent="0.25">
      <c r="A9" s="40"/>
      <c r="B9" s="55"/>
      <c r="C9" s="49"/>
      <c r="D9" s="8"/>
      <c r="E9" s="17"/>
      <c r="F9" s="38"/>
      <c r="G9" s="42"/>
      <c r="H9" s="43"/>
      <c r="I9" s="44"/>
      <c r="J9" s="44"/>
      <c r="K9" s="44"/>
      <c r="L9" s="44"/>
    </row>
    <row r="10" spans="1:12" s="39" customFormat="1" ht="28.5" customHeight="1" x14ac:dyDescent="0.25">
      <c r="A10" s="59" t="s">
        <v>0</v>
      </c>
      <c r="B10" s="56"/>
      <c r="C10" s="57"/>
      <c r="D10" s="58"/>
      <c r="E10" s="38"/>
      <c r="F10" s="38"/>
      <c r="G10" s="48"/>
      <c r="H10" s="43"/>
      <c r="I10" s="44"/>
      <c r="J10" s="44"/>
      <c r="K10" s="44"/>
      <c r="L10" s="44"/>
    </row>
    <row r="11" spans="1:12" s="39" customFormat="1" ht="15.95" customHeight="1" x14ac:dyDescent="0.25">
      <c r="A11" s="67" t="s">
        <v>2</v>
      </c>
      <c r="B11" s="67" t="s">
        <v>3</v>
      </c>
      <c r="C11" s="68" t="s">
        <v>4</v>
      </c>
      <c r="D11" s="69" t="s">
        <v>5</v>
      </c>
      <c r="E11" s="7" t="s">
        <v>10</v>
      </c>
      <c r="F11" s="7" t="s">
        <v>11</v>
      </c>
      <c r="G11" s="48"/>
      <c r="H11" s="43"/>
      <c r="I11" s="44"/>
      <c r="J11" s="44"/>
      <c r="K11" s="44"/>
      <c r="L11" s="44"/>
    </row>
    <row r="12" spans="1:12" s="39" customFormat="1" ht="15.95" customHeight="1" x14ac:dyDescent="0.25">
      <c r="A12" s="71">
        <v>90100581</v>
      </c>
      <c r="B12" s="71">
        <v>591075</v>
      </c>
      <c r="C12" s="72"/>
      <c r="D12" s="70" t="s">
        <v>16</v>
      </c>
      <c r="E12" s="73">
        <v>1879777</v>
      </c>
      <c r="F12" s="73">
        <v>1879777</v>
      </c>
      <c r="G12" s="48"/>
      <c r="H12" s="43"/>
      <c r="I12" s="44"/>
      <c r="J12" s="44"/>
      <c r="K12" s="44"/>
      <c r="L12" s="44"/>
    </row>
    <row r="13" spans="1:12" s="45" customFormat="1" ht="15.95" customHeight="1" x14ac:dyDescent="0.25">
      <c r="A13" s="40"/>
      <c r="B13" s="41"/>
      <c r="C13" s="49"/>
      <c r="D13" s="8" t="s">
        <v>9</v>
      </c>
      <c r="E13" s="16">
        <f>SUBTOTAL(9,E12:E12)</f>
        <v>1879777</v>
      </c>
      <c r="F13" s="50"/>
      <c r="G13" s="42"/>
      <c r="H13" s="65"/>
      <c r="I13" s="65"/>
      <c r="J13" s="65"/>
      <c r="K13" s="65"/>
      <c r="L13" s="44"/>
    </row>
    <row r="14" spans="1:12" s="45" customFormat="1" ht="15.95" customHeight="1" x14ac:dyDescent="0.25">
      <c r="A14" s="40"/>
      <c r="B14" s="41"/>
      <c r="C14" s="49"/>
      <c r="D14" s="51"/>
      <c r="E14" s="38"/>
      <c r="F14" s="50"/>
      <c r="G14" s="42"/>
      <c r="H14" s="65"/>
      <c r="I14" s="65"/>
      <c r="J14" s="65"/>
      <c r="K14" s="65"/>
      <c r="L14" s="44"/>
    </row>
    <row r="15" spans="1:12" s="39" customFormat="1" ht="15.95" customHeight="1" thickBot="1" x14ac:dyDescent="0.3">
      <c r="A15" s="52"/>
      <c r="B15" s="46"/>
      <c r="C15" s="47"/>
      <c r="D15" s="8" t="s">
        <v>17</v>
      </c>
      <c r="E15" s="18">
        <f>SUM(E13)</f>
        <v>1879777</v>
      </c>
      <c r="F15" s="53"/>
      <c r="G15" s="48"/>
      <c r="H15" s="65"/>
      <c r="I15" s="65"/>
      <c r="J15" s="65"/>
      <c r="K15" s="65"/>
      <c r="L15" s="44"/>
    </row>
    <row r="16" spans="1:12" ht="15.95" customHeight="1" thickTop="1" x14ac:dyDescent="0.25">
      <c r="A16" s="21"/>
      <c r="C16" s="20"/>
      <c r="D16" s="4"/>
      <c r="E16" s="1"/>
      <c r="H16" s="60"/>
      <c r="I16" s="60"/>
      <c r="J16" s="60"/>
      <c r="K16" s="60"/>
      <c r="L16" s="30"/>
    </row>
    <row r="17" spans="1:12" s="28" customFormat="1" ht="26.25" customHeight="1" x14ac:dyDescent="0.25">
      <c r="A17" s="5" t="s">
        <v>8</v>
      </c>
      <c r="B17" s="6"/>
      <c r="C17" s="5"/>
      <c r="D17" s="6"/>
      <c r="E17" s="5"/>
      <c r="F17" s="6"/>
      <c r="G17" s="27"/>
      <c r="H17" s="29"/>
      <c r="I17" s="30"/>
      <c r="J17" s="30"/>
      <c r="K17" s="30"/>
      <c r="L17" s="30"/>
    </row>
    <row r="18" spans="1:12" s="28" customFormat="1" ht="15.95" customHeight="1" x14ac:dyDescent="0.25">
      <c r="A18" s="25"/>
      <c r="B18" s="26"/>
      <c r="C18" s="25"/>
      <c r="D18" s="26"/>
      <c r="E18" s="25"/>
      <c r="F18" s="26"/>
      <c r="G18" s="27"/>
      <c r="H18" s="29"/>
      <c r="I18" s="30"/>
      <c r="J18" s="30"/>
      <c r="K18" s="30"/>
      <c r="L18" s="30"/>
    </row>
    <row r="19" spans="1:12" s="28" customFormat="1" ht="15.95" customHeight="1" x14ac:dyDescent="0.25">
      <c r="A19" s="24" t="s">
        <v>12</v>
      </c>
      <c r="B19" s="26"/>
      <c r="C19" s="25"/>
      <c r="D19" s="26"/>
      <c r="E19" s="25"/>
      <c r="F19" s="26"/>
      <c r="G19" s="27"/>
      <c r="H19" s="29"/>
      <c r="I19" s="30"/>
      <c r="J19" s="30"/>
      <c r="K19" s="30"/>
      <c r="L19" s="30"/>
    </row>
    <row r="20" spans="1:12" ht="15.95" customHeight="1" x14ac:dyDescent="0.2">
      <c r="A20" s="24"/>
      <c r="B20" s="20"/>
      <c r="C20" s="31"/>
      <c r="D20" s="32"/>
      <c r="E20" s="7"/>
      <c r="F20" s="7"/>
      <c r="G20" s="33"/>
      <c r="H20" s="34"/>
      <c r="I20" s="34"/>
      <c r="J20" s="34"/>
      <c r="K20" s="34"/>
      <c r="L20" s="34"/>
    </row>
    <row r="21" spans="1:12" s="13" customFormat="1" ht="15.95" customHeight="1" x14ac:dyDescent="0.2">
      <c r="A21" s="2" t="s">
        <v>20</v>
      </c>
      <c r="C21" s="14"/>
      <c r="D21" s="15"/>
      <c r="E21" s="15"/>
      <c r="F21" s="35"/>
      <c r="G21" s="35"/>
      <c r="H21" s="36"/>
    </row>
    <row r="22" spans="1:12" s="13" customFormat="1" ht="15.95" customHeight="1" x14ac:dyDescent="0.2">
      <c r="A22" s="12"/>
      <c r="C22" s="14"/>
      <c r="D22" s="15"/>
      <c r="E22" s="15"/>
      <c r="F22" s="35"/>
      <c r="G22" s="35"/>
      <c r="H22" s="36"/>
    </row>
    <row r="23" spans="1:12" ht="28.5" customHeight="1" x14ac:dyDescent="0.25">
      <c r="A23" s="2" t="s">
        <v>6</v>
      </c>
      <c r="B23" s="21"/>
      <c r="C23" s="20"/>
      <c r="E23" s="7"/>
      <c r="F23" s="7"/>
      <c r="G23" s="33"/>
      <c r="H23" s="37"/>
      <c r="I23" s="34"/>
      <c r="J23" s="34"/>
      <c r="K23" s="34"/>
      <c r="L23" s="34"/>
    </row>
    <row r="24" spans="1:12" ht="15.95" customHeight="1" x14ac:dyDescent="0.25">
      <c r="A24" s="9" t="s">
        <v>2</v>
      </c>
      <c r="B24" s="9" t="s">
        <v>3</v>
      </c>
      <c r="C24" s="10" t="s">
        <v>4</v>
      </c>
      <c r="D24" s="11" t="s">
        <v>5</v>
      </c>
      <c r="E24" s="3" t="s">
        <v>10</v>
      </c>
      <c r="F24" s="3" t="s">
        <v>11</v>
      </c>
      <c r="H24" s="29"/>
      <c r="I24" s="30"/>
      <c r="J24" s="30"/>
      <c r="K24" s="30"/>
      <c r="L24" s="30"/>
    </row>
    <row r="25" spans="1:12" ht="15.95" customHeight="1" x14ac:dyDescent="0.25">
      <c r="A25" s="71">
        <v>317810</v>
      </c>
      <c r="B25" s="71">
        <v>381041</v>
      </c>
      <c r="C25" s="71">
        <v>11823</v>
      </c>
      <c r="D25" s="70" t="s">
        <v>18</v>
      </c>
      <c r="E25" s="73">
        <v>1879777</v>
      </c>
      <c r="F25" s="73">
        <f>E25</f>
        <v>1879777</v>
      </c>
      <c r="H25" s="29"/>
      <c r="I25" s="30"/>
      <c r="J25" s="30"/>
      <c r="K25" s="30"/>
      <c r="L25" s="30"/>
    </row>
    <row r="26" spans="1:12" s="45" customFormat="1" ht="15.95" customHeight="1" x14ac:dyDescent="0.25">
      <c r="A26" s="40"/>
      <c r="B26" s="55"/>
      <c r="C26" s="49"/>
      <c r="D26" s="8" t="s">
        <v>7</v>
      </c>
      <c r="E26" s="16">
        <f>SUBTOTAL(9,E25:E25)</f>
        <v>1879777</v>
      </c>
      <c r="F26" s="38"/>
      <c r="G26" s="42"/>
      <c r="H26" s="43"/>
      <c r="I26" s="44"/>
      <c r="J26" s="44"/>
      <c r="K26" s="44"/>
      <c r="L26" s="44"/>
    </row>
    <row r="27" spans="1:12" s="45" customFormat="1" ht="15.95" customHeight="1" x14ac:dyDescent="0.25">
      <c r="A27" s="40"/>
      <c r="B27" s="55"/>
      <c r="C27" s="49"/>
      <c r="D27" s="8"/>
      <c r="E27" s="17"/>
      <c r="F27" s="38"/>
      <c r="G27" s="42"/>
      <c r="H27" s="43"/>
      <c r="I27" s="44"/>
      <c r="J27" s="44"/>
      <c r="K27" s="44"/>
      <c r="L27" s="44"/>
    </row>
    <row r="28" spans="1:12" s="39" customFormat="1" ht="28.5" customHeight="1" x14ac:dyDescent="0.25">
      <c r="A28" s="59" t="s">
        <v>0</v>
      </c>
      <c r="B28" s="56"/>
      <c r="C28" s="57"/>
      <c r="D28" s="58"/>
      <c r="E28" s="38"/>
      <c r="F28" s="38"/>
      <c r="G28" s="48"/>
      <c r="H28" s="43"/>
      <c r="I28" s="44"/>
      <c r="J28" s="44"/>
      <c r="K28" s="44"/>
      <c r="L28" s="44"/>
    </row>
    <row r="29" spans="1:12" s="39" customFormat="1" ht="15.95" customHeight="1" x14ac:dyDescent="0.25">
      <c r="A29" s="67" t="s">
        <v>2</v>
      </c>
      <c r="B29" s="67" t="s">
        <v>3</v>
      </c>
      <c r="C29" s="68" t="s">
        <v>4</v>
      </c>
      <c r="D29" s="69" t="s">
        <v>5</v>
      </c>
      <c r="E29" s="7" t="s">
        <v>10</v>
      </c>
      <c r="F29" s="7" t="s">
        <v>11</v>
      </c>
      <c r="G29" s="48"/>
      <c r="H29" s="43"/>
      <c r="I29" s="44"/>
      <c r="J29" s="44"/>
      <c r="K29" s="44"/>
      <c r="L29" s="44"/>
    </row>
    <row r="30" spans="1:12" s="39" customFormat="1" ht="15.95" customHeight="1" x14ac:dyDescent="0.25">
      <c r="A30" s="71">
        <v>31772</v>
      </c>
      <c r="B30" s="71">
        <v>563000</v>
      </c>
      <c r="C30" s="71">
        <v>11823</v>
      </c>
      <c r="D30" s="70" t="s">
        <v>19</v>
      </c>
      <c r="E30" s="73">
        <v>1879777</v>
      </c>
      <c r="F30" s="66">
        <f>E30</f>
        <v>1879777</v>
      </c>
      <c r="G30" s="48"/>
      <c r="H30" s="43"/>
      <c r="I30" s="44"/>
      <c r="J30" s="44"/>
      <c r="K30" s="44"/>
      <c r="L30" s="44"/>
    </row>
    <row r="31" spans="1:12" s="45" customFormat="1" ht="15.95" customHeight="1" x14ac:dyDescent="0.25">
      <c r="A31" s="40"/>
      <c r="B31" s="41"/>
      <c r="C31" s="49"/>
      <c r="D31" s="8" t="s">
        <v>9</v>
      </c>
      <c r="E31" s="16">
        <f>SUBTOTAL(9,E30:E30)</f>
        <v>1879777</v>
      </c>
      <c r="F31" s="50"/>
      <c r="G31" s="42"/>
      <c r="H31" s="65"/>
      <c r="I31" s="65"/>
      <c r="J31" s="65"/>
      <c r="K31" s="65"/>
      <c r="L31" s="44"/>
    </row>
    <row r="32" spans="1:12" s="45" customFormat="1" ht="15.95" customHeight="1" x14ac:dyDescent="0.25">
      <c r="A32" s="40"/>
      <c r="B32" s="41"/>
      <c r="C32" s="49"/>
      <c r="D32" s="51"/>
      <c r="E32" s="38"/>
      <c r="F32" s="50"/>
      <c r="G32" s="42"/>
      <c r="H32" s="65"/>
      <c r="I32" s="65"/>
      <c r="J32" s="65"/>
      <c r="K32" s="65"/>
      <c r="L32" s="44"/>
    </row>
    <row r="33" spans="1:12" s="39" customFormat="1" ht="15.95" customHeight="1" thickBot="1" x14ac:dyDescent="0.3">
      <c r="A33" s="52"/>
      <c r="B33" s="46"/>
      <c r="C33" s="47"/>
      <c r="D33" s="8" t="s">
        <v>13</v>
      </c>
      <c r="E33" s="18">
        <f>SUM(E31)</f>
        <v>1879777</v>
      </c>
      <c r="F33" s="53"/>
      <c r="G33" s="48"/>
      <c r="H33" s="65"/>
      <c r="I33" s="65"/>
      <c r="J33" s="65"/>
      <c r="K33" s="65"/>
      <c r="L33" s="44"/>
    </row>
    <row r="34" spans="1:12" ht="15.95" customHeight="1" thickTop="1" x14ac:dyDescent="0.25">
      <c r="A34" s="21"/>
      <c r="C34" s="20"/>
      <c r="D34" s="4"/>
      <c r="E34" s="1"/>
      <c r="H34" s="60"/>
      <c r="I34" s="60"/>
      <c r="J34" s="60"/>
      <c r="K34" s="60"/>
      <c r="L34" s="30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2023-02-03T19:30:06Z</cp:lastPrinted>
  <dcterms:created xsi:type="dcterms:W3CDTF">2007-01-29T16:59:23Z</dcterms:created>
  <dcterms:modified xsi:type="dcterms:W3CDTF">2023-07-17T14:54:41Z</dcterms:modified>
</cp:coreProperties>
</file>