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5 Amendments\City Council\1-14-25 Apollo GA Baffle Box project 20019\"/>
    </mc:Choice>
  </mc:AlternateContent>
  <xr:revisionPtr revIDLastSave="0" documentId="13_ncr:1_{E8D8667F-9E5C-468D-9ED3-B58E537BE7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Attachment A" sheetId="5" r:id="rId1"/>
  </sheets>
  <definedNames>
    <definedName name="_xlnm.Print_Area" localSheetId="0">'Budget Attachment A'!$A$1:$F$16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F10" i="5"/>
  <c r="E11" i="5" l="1"/>
  <c r="E15" i="5" l="1"/>
</calcChain>
</file>

<file path=xl/sharedStrings.xml><?xml version="1.0" encoding="utf-8"?>
<sst xmlns="http://schemas.openxmlformats.org/spreadsheetml/2006/main" count="22" uniqueCount="16">
  <si>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</si>
  <si>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</si>
  <si>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</si>
  <si>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</si>
  <si>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</si>
  <si>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</si>
  <si>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</si>
  <si>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</si>
  <si>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</si>
  <si>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</si>
  <si>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</si>
  <si>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</si>
  <si>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431 - Stormwater Projects</t>
  </si>
  <si>
    <t>Save Our Lagoon (SOIRL) Trust</t>
  </si>
  <si>
    <t>20019 - Apollo / General Aviation Dr. Baffle Box</t>
  </si>
  <si>
    <t>Improvements Other Than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</si>
</sst>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56">
    <xf numFmtId="0" fontId="0" fillId="0" borderId="0" xfId="0"/>
    <xf numFmtId="49" fontId="25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164" fontId="33" fillId="0" borderId="0" xfId="0" applyNumberFormat="1" applyFont="1" applyFill="1" applyBorder="1" applyAlignment="1">
      <alignment vertical="center"/>
    </xf>
    <xf numFmtId="40" fontId="33" fillId="0" borderId="0" xfId="0" applyNumberFormat="1" applyFont="1" applyFill="1" applyBorder="1" applyAlignment="1">
      <alignment vertical="center"/>
    </xf>
    <xf numFmtId="41" fontId="7" fillId="0" borderId="11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4" fillId="0" borderId="0" xfId="0" applyNumberFormat="1" applyFont="1" applyFill="1" applyBorder="1" applyAlignment="1">
      <alignment horizontal="center" vertical="center"/>
    </xf>
    <xf numFmtId="37" fontId="3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/>
    <xf numFmtId="41" fontId="8" fillId="0" borderId="0" xfId="0" applyNumberFormat="1" applyFont="1" applyBorder="1" applyAlignment="1"/>
    <xf numFmtId="0" fontId="2" fillId="0" borderId="0" xfId="0" applyFont="1" applyFill="1" applyBorder="1" applyAlignment="1"/>
    <xf numFmtId="49" fontId="29" fillId="0" borderId="0" xfId="0" applyNumberFormat="1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>
      <alignment horizontal="left"/>
    </xf>
    <xf numFmtId="41" fontId="30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3" fillId="0" borderId="0" xfId="0" applyFont="1" applyBorder="1" applyAlignment="1">
      <alignment wrapText="1"/>
    </xf>
    <xf numFmtId="41" fontId="8" fillId="0" borderId="12" xfId="44" applyNumberFormat="1" applyFont="1" applyFill="1" applyBorder="1" applyAlignment="1">
      <alignment horizontal="left"/>
    </xf>
    <xf numFmtId="40" fontId="8" fillId="0" borderId="0" xfId="44" applyNumberFormat="1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41" fontId="8" fillId="0" borderId="0" xfId="44" applyNumberFormat="1" applyFont="1" applyFill="1" applyBorder="1" applyAlignment="1">
      <alignment horizontal="left"/>
    </xf>
    <xf numFmtId="49" fontId="26" fillId="0" borderId="11" xfId="0" applyNumberFormat="1" applyFont="1" applyFill="1" applyBorder="1" applyAlignment="1">
      <alignment horizontal="left" vertical="center"/>
    </xf>
    <xf numFmtId="0" fontId="27" fillId="0" borderId="11" xfId="0" applyFont="1" applyBorder="1" applyAlignment="1">
      <alignment vertical="center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view="pageBreakPreview" zoomScale="130" zoomScaleNormal="100" zoomScaleSheetLayoutView="130" workbookViewId="0">
      <selection activeCell="K11" sqref="K11"/>
    </sheetView>
  </sheetViews>
  <sheetFormatPr defaultColWidth="9.140625" defaultRowHeight="15.95" customHeight="1" x14ac:dyDescent="0.2"/>
  <cols>
    <col min="1" max="1" width="9.85546875" style="15" customWidth="1"/>
    <col min="2" max="2" width="8.140625" style="15" customWidth="1"/>
    <col min="3" max="3" width="7.42578125" style="43" customWidth="1"/>
    <col min="4" max="4" width="28.42578125" style="13" customWidth="1"/>
    <col min="5" max="5" width="14.7109375" style="16" customWidth="1"/>
    <col min="6" max="6" width="15.85546875" style="16" customWidth="1"/>
    <col min="7" max="7" width="11.42578125" style="12" customWidth="1"/>
    <col min="8" max="8" width="15.7109375" style="13" bestFit="1" customWidth="1"/>
    <col min="9" max="9" width="9.85546875" style="13" bestFit="1" customWidth="1"/>
    <col min="10" max="10" width="15.28515625" style="13" bestFit="1" customWidth="1"/>
    <col min="11" max="11" width="12" style="13" bestFit="1" customWidth="1"/>
    <col min="12" max="12" width="9.140625" style="13"/>
    <col min="13" max="13" width="12.28515625" style="13" bestFit="1" customWidth="1"/>
    <col min="14" max="14" width="9.140625" style="13"/>
    <col min="15" max="17" width="14.7109375" style="13" bestFit="1" customWidth="1"/>
    <col min="18" max="16384" width="9.140625" style="13"/>
  </cols>
  <sheetData>
    <row r="1" spans="1:12" ht="15.95" customHeight="1" x14ac:dyDescent="0.2">
      <c r="B1" s="48"/>
      <c r="C1" s="48"/>
      <c r="D1" s="47" t="s">
        <v>1</v>
      </c>
      <c r="E1" s="48"/>
      <c r="F1" s="48"/>
    </row>
    <row r="2" spans="1:12" ht="15.95" customHeight="1" x14ac:dyDescent="0.2">
      <c r="A2" s="45"/>
      <c r="B2" s="46"/>
      <c r="C2" s="46"/>
      <c r="D2" s="46"/>
      <c r="E2" s="46"/>
      <c r="F2" s="46"/>
    </row>
    <row r="3" spans="1:12" s="21" customFormat="1" ht="26.25" customHeight="1" x14ac:dyDescent="0.25">
      <c r="A3" s="54" t="s">
        <v>8</v>
      </c>
      <c r="B3" s="55"/>
      <c r="C3" s="54"/>
      <c r="D3" s="55"/>
      <c r="E3" s="54"/>
      <c r="F3" s="55"/>
      <c r="G3" s="20"/>
      <c r="H3" s="22"/>
      <c r="I3" s="23"/>
      <c r="J3" s="23"/>
      <c r="K3" s="23"/>
      <c r="L3" s="23"/>
    </row>
    <row r="4" spans="1:12" s="21" customFormat="1" ht="15.95" customHeight="1" x14ac:dyDescent="0.25">
      <c r="A4" s="18"/>
      <c r="B4" s="19"/>
      <c r="C4" s="18"/>
      <c r="D4" s="19"/>
      <c r="E4" s="18"/>
      <c r="F4" s="19"/>
      <c r="G4" s="20"/>
      <c r="H4" s="22"/>
      <c r="I4" s="23"/>
      <c r="J4" s="23"/>
      <c r="K4" s="23"/>
      <c r="L4" s="23"/>
    </row>
    <row r="5" spans="1:12" s="21" customFormat="1" ht="15.95" customHeight="1" x14ac:dyDescent="0.25">
      <c r="A5" s="17" t="s">
        <v>12</v>
      </c>
      <c r="B5" s="19"/>
      <c r="C5" s="18"/>
      <c r="D5" s="19"/>
      <c r="E5" s="18"/>
      <c r="F5" s="19"/>
      <c r="G5" s="20"/>
      <c r="H5" s="22"/>
      <c r="I5" s="23"/>
      <c r="J5" s="23"/>
      <c r="K5" s="23"/>
      <c r="L5" s="23"/>
    </row>
    <row r="6" spans="1:12" ht="15.95" customHeight="1" x14ac:dyDescent="0.2">
      <c r="A6" s="17"/>
      <c r="B6" s="13"/>
      <c r="C6" s="24"/>
      <c r="D6" s="25"/>
      <c r="E6" s="3"/>
      <c r="F6" s="3"/>
      <c r="G6" s="26"/>
      <c r="H6" s="27"/>
      <c r="I6" s="27"/>
      <c r="J6" s="27"/>
      <c r="K6" s="27"/>
      <c r="L6" s="27"/>
    </row>
    <row r="7" spans="1:12" s="8" customFormat="1" ht="15.95" customHeight="1" x14ac:dyDescent="0.2">
      <c r="A7" s="1" t="s">
        <v>14</v>
      </c>
      <c r="C7" s="9"/>
      <c r="D7" s="10"/>
      <c r="E7" s="10"/>
      <c r="F7" s="28"/>
      <c r="G7" s="28"/>
      <c r="H7" s="29"/>
    </row>
    <row r="8" spans="1:12" ht="28.5" customHeight="1" x14ac:dyDescent="0.25">
      <c r="A8" s="1" t="s">
        <v>6</v>
      </c>
      <c r="B8" s="14"/>
      <c r="C8" s="13"/>
      <c r="E8" s="3"/>
      <c r="F8" s="3"/>
      <c r="G8" s="26"/>
      <c r="H8" s="30"/>
      <c r="I8" s="27"/>
      <c r="J8" s="27"/>
      <c r="K8" s="27"/>
      <c r="L8" s="27"/>
    </row>
    <row r="9" spans="1:12" ht="15.95" customHeight="1" x14ac:dyDescent="0.25">
      <c r="A9" s="5" t="s">
        <v>2</v>
      </c>
      <c r="B9" s="5" t="s">
        <v>3</v>
      </c>
      <c r="C9" s="6" t="s">
        <v>4</v>
      </c>
      <c r="D9" s="7" t="s">
        <v>5</v>
      </c>
      <c r="E9" s="2" t="s">
        <v>10</v>
      </c>
      <c r="F9" s="2" t="s">
        <v>11</v>
      </c>
      <c r="H9" s="22"/>
      <c r="I9" s="23"/>
      <c r="J9" s="23"/>
      <c r="K9" s="23"/>
      <c r="L9" s="23"/>
    </row>
    <row r="10" spans="1:12" ht="15.95" customHeight="1" x14ac:dyDescent="0.25">
      <c r="A10" s="52">
        <v>433384</v>
      </c>
      <c r="B10" s="52">
        <v>338002</v>
      </c>
      <c r="C10" s="52">
        <v>20019</v>
      </c>
      <c r="D10" s="51" t="s">
        <v>13</v>
      </c>
      <c r="E10" s="53">
        <v>103662</v>
      </c>
      <c r="F10" s="53">
        <f>297522+E10</f>
        <v>401184</v>
      </c>
      <c r="H10" s="22"/>
      <c r="I10" s="23"/>
      <c r="J10" s="23"/>
      <c r="K10" s="23"/>
      <c r="L10" s="23"/>
    </row>
    <row r="11" spans="1:12" s="38" customFormat="1" ht="15.95" customHeight="1" x14ac:dyDescent="0.25">
      <c r="A11" s="33"/>
      <c r="B11" s="44"/>
      <c r="C11" s="40"/>
      <c r="D11" s="4" t="s">
        <v>7</v>
      </c>
      <c r="E11" s="11">
        <f>SUBTOTAL(9,E10:E10)</f>
        <v>103662</v>
      </c>
      <c r="F11" s="31"/>
      <c r="G11" s="35"/>
      <c r="H11" s="36"/>
      <c r="I11" s="37"/>
      <c r="J11" s="37"/>
      <c r="K11" s="37"/>
      <c r="L11" s="37"/>
    </row>
    <row r="12" spans="1:12" ht="28.5" customHeight="1" x14ac:dyDescent="0.25">
      <c r="A12" s="1" t="s">
        <v>0</v>
      </c>
      <c r="B12" s="14"/>
      <c r="C12" s="13"/>
      <c r="E12" s="3"/>
      <c r="F12" s="3"/>
      <c r="G12" s="26"/>
      <c r="H12" s="30"/>
      <c r="I12" s="27"/>
      <c r="J12" s="27"/>
      <c r="K12" s="27"/>
      <c r="L12" s="27"/>
    </row>
    <row r="13" spans="1:12" s="32" customFormat="1" ht="15.95" customHeight="1" x14ac:dyDescent="0.25">
      <c r="A13" s="5" t="s">
        <v>2</v>
      </c>
      <c r="B13" s="5" t="s">
        <v>3</v>
      </c>
      <c r="C13" s="6" t="s">
        <v>4</v>
      </c>
      <c r="D13" s="7" t="s">
        <v>5</v>
      </c>
      <c r="E13" s="2" t="s">
        <v>10</v>
      </c>
      <c r="F13" s="2" t="s">
        <v>11</v>
      </c>
      <c r="G13" s="39"/>
      <c r="H13" s="36"/>
      <c r="I13" s="37"/>
      <c r="J13" s="37"/>
      <c r="K13" s="37"/>
      <c r="L13" s="37"/>
    </row>
    <row r="14" spans="1:12" s="32" customFormat="1" ht="15.95" customHeight="1" x14ac:dyDescent="0.25">
      <c r="A14" s="52">
        <v>43338</v>
      </c>
      <c r="B14" s="52">
        <v>563000</v>
      </c>
      <c r="C14" s="52">
        <v>20019</v>
      </c>
      <c r="D14" s="51" t="s">
        <v>15</v>
      </c>
      <c r="E14" s="53">
        <v>103662</v>
      </c>
      <c r="F14" s="50">
        <f>2200522+E14</f>
        <v>2304184</v>
      </c>
      <c r="G14" s="39"/>
      <c r="H14" s="36"/>
      <c r="I14" s="37"/>
      <c r="J14" s="37"/>
      <c r="K14" s="37"/>
      <c r="L14" s="37"/>
    </row>
    <row r="15" spans="1:12" s="38" customFormat="1" ht="15.95" customHeight="1" x14ac:dyDescent="0.25">
      <c r="A15" s="33"/>
      <c r="B15" s="34"/>
      <c r="C15" s="40"/>
      <c r="D15" s="4" t="s">
        <v>9</v>
      </c>
      <c r="E15" s="11">
        <f>SUBTOTAL(9,E14:E14)</f>
        <v>103662</v>
      </c>
      <c r="F15" s="41"/>
      <c r="G15" s="35"/>
      <c r="H15" s="49"/>
      <c r="I15" s="49"/>
      <c r="J15" s="49"/>
      <c r="K15" s="49"/>
      <c r="L15" s="37"/>
    </row>
    <row r="16" spans="1:12" s="38" customFormat="1" ht="15.95" customHeight="1" x14ac:dyDescent="0.25">
      <c r="A16" s="33"/>
      <c r="B16" s="34"/>
      <c r="C16" s="40"/>
      <c r="D16" s="42"/>
      <c r="E16" s="31"/>
      <c r="F16" s="41"/>
      <c r="G16" s="35"/>
      <c r="H16" s="49"/>
      <c r="I16" s="49"/>
      <c r="J16" s="49"/>
      <c r="K16" s="49"/>
      <c r="L16" s="37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Liz</cp:lastModifiedBy>
  <cp:lastPrinted>2024-12-20T20:10:29Z</cp:lastPrinted>
  <dcterms:created xsi:type="dcterms:W3CDTF">2007-01-29T16:59:23Z</dcterms:created>
  <dcterms:modified xsi:type="dcterms:W3CDTF">2024-12-20T20:10:57Z</dcterms:modified>
</cp:coreProperties>
</file>